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\\DISKSTATION\web\vorlagen_roger\bogenschiessen\pfeile\"/>
    </mc:Choice>
  </mc:AlternateContent>
  <xr:revisionPtr revIDLastSave="0" documentId="13_ncr:1_{CB91129E-2C38-4FE4-9729-88D15A00D9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ogers Spine-Rechner" sheetId="1" r:id="rId1"/>
  </sheets>
  <definedNames>
    <definedName name="_xlnm.Print_Area" localSheetId="0">'Rogers Spine-Rechner'!$A$1:$AC$41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5" i="1" l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<sst xmlns="http://schemas.openxmlformats.org/spreadsheetml/2006/main" count="95" uniqueCount="78">
  <si>
    <t>22″</t>
  </si>
  <si>
    <t>23″</t>
  </si>
  <si>
    <t>24″</t>
  </si>
  <si>
    <t>25″</t>
  </si>
  <si>
    <t>26″</t>
  </si>
  <si>
    <t>27″</t>
  </si>
  <si>
    <t>28″</t>
  </si>
  <si>
    <t>29″</t>
  </si>
  <si>
    <t>30″</t>
  </si>
  <si>
    <t>31″</t>
  </si>
  <si>
    <t>32″</t>
  </si>
  <si>
    <t>33″</t>
  </si>
  <si>
    <t>17-23</t>
  </si>
  <si>
    <t>24-29</t>
  </si>
  <si>
    <t>30-35</t>
  </si>
  <si>
    <t>36-40</t>
  </si>
  <si>
    <t>41-45</t>
  </si>
  <si>
    <t>46-50</t>
  </si>
  <si>
    <t>51-55</t>
  </si>
  <si>
    <t>56-60</t>
  </si>
  <si>
    <t>61-65</t>
  </si>
  <si>
    <t>66-70</t>
  </si>
  <si>
    <t>71-76</t>
  </si>
  <si>
    <t>29.5''</t>
  </si>
  <si>
    <t>21.5''</t>
  </si>
  <si>
    <t>22.5''</t>
  </si>
  <si>
    <t>23.5''</t>
  </si>
  <si>
    <t>24.5''</t>
  </si>
  <si>
    <t>25.5''</t>
  </si>
  <si>
    <t>26.5''</t>
  </si>
  <si>
    <t>27.5''</t>
  </si>
  <si>
    <t>28.5''</t>
  </si>
  <si>
    <t>30.5''</t>
  </si>
  <si>
    <t>31.5''</t>
  </si>
  <si>
    <t>32.5''</t>
  </si>
  <si>
    <t>gezogene Pfund</t>
  </si>
  <si>
    <t>gezogene Pfund = 38</t>
  </si>
  <si>
    <t>Auszug</t>
  </si>
  <si>
    <t>Auszug in Zoll</t>
  </si>
  <si>
    <t xml:space="preserve">=&gt; Ende bei   </t>
  </si>
  <si>
    <t>32.5"</t>
  </si>
  <si>
    <t>30"</t>
  </si>
  <si>
    <t xml:space="preserve">=&gt; Start bei   </t>
  </si>
  <si>
    <t>Bitte beachte, dass die Tabelle lediglich einen groben Richtwert liefert.</t>
  </si>
  <si>
    <t>100 Grain</t>
  </si>
  <si>
    <t>Sie gibt Dir aber sicher einen Anhaltspunkt für den ersten Pfeilkauf.</t>
  </si>
  <si>
    <t>Dacron</t>
  </si>
  <si>
    <t>Holz</t>
  </si>
  <si>
    <t>der Durchschnitt wird sich hier finden</t>
  </si>
  <si>
    <r>
      <rPr>
        <b/>
        <sz val="12"/>
        <color rgb="FF00B050"/>
        <rFont val="Calibri"/>
        <family val="2"/>
        <scheme val="minor"/>
      </rPr>
      <t>10</t>
    </r>
    <r>
      <rPr>
        <b/>
        <sz val="12"/>
        <color theme="1"/>
        <rFont val="Calibri"/>
        <family val="2"/>
        <scheme val="minor"/>
      </rPr>
      <t xml:space="preserve"> - </t>
    </r>
    <r>
      <rPr>
        <b/>
        <sz val="12"/>
        <color rgb="FFFF0000"/>
        <rFont val="Calibri"/>
        <family val="2"/>
        <scheme val="minor"/>
      </rPr>
      <t>16</t>
    </r>
    <r>
      <rPr>
        <b/>
        <sz val="12"/>
        <color theme="1"/>
        <rFont val="Calibri"/>
        <family val="2"/>
        <scheme val="minor"/>
      </rPr>
      <t xml:space="preserve"> Strang</t>
    </r>
  </si>
  <si>
    <t>kleine Leute, kurze Arme</t>
  </si>
  <si>
    <t>grosse Leute, lange Arme</t>
  </si>
  <si>
    <r>
      <rPr>
        <b/>
        <sz val="12"/>
        <rFont val="Calibri"/>
        <family val="2"/>
        <scheme val="minor"/>
      </rPr>
      <t>Dacron-Sehne =</t>
    </r>
    <r>
      <rPr>
        <b/>
        <sz val="12"/>
        <color rgb="FF00B050"/>
        <rFont val="Calibri"/>
        <family val="2"/>
        <scheme val="minor"/>
      </rPr>
      <t xml:space="preserve"> ja 600</t>
    </r>
  </si>
  <si>
    <r>
      <t xml:space="preserve">Pfeilspitze = </t>
    </r>
    <r>
      <rPr>
        <b/>
        <sz val="12"/>
        <color rgb="FFFF0000"/>
        <rFont val="Calibri"/>
        <family val="2"/>
        <scheme val="minor"/>
      </rPr>
      <t>85 grain 550</t>
    </r>
  </si>
  <si>
    <t>31.5″</t>
  </si>
  <si>
    <t>*Auszug = 30''</t>
  </si>
  <si>
    <t>*Auszug ist nicht gleich Pfeil-Länge. Der Beispiel-Schütze hat einen Auszug von 30" und schiesst Pfeile von 31"</t>
  </si>
  <si>
    <t>28"</t>
  </si>
  <si>
    <t>**31"-Pfeile, das heisst also 31 - 28 = 3 Boxen nach rechts</t>
  </si>
  <si>
    <t>Update vom April 2020</t>
  </si>
  <si>
    <t>Rogers Spine-Rechner für Recurve-Bogen mit Carbon-Pfeilen</t>
  </si>
  <si>
    <t>21"</t>
  </si>
  <si>
    <t>29.5"</t>
  </si>
  <si>
    <r>
      <t xml:space="preserve">**Pfeil-Länge = </t>
    </r>
    <r>
      <rPr>
        <b/>
        <sz val="12"/>
        <color rgb="FFFF0000"/>
        <rFont val="Calibri"/>
        <family val="2"/>
        <scheme val="minor"/>
      </rPr>
      <t>31'' 475</t>
    </r>
  </si>
  <si>
    <r>
      <t xml:space="preserve">Holz-Riser = </t>
    </r>
    <r>
      <rPr>
        <b/>
        <sz val="12"/>
        <color rgb="FFFF0000"/>
        <rFont val="Calibri"/>
        <family val="2"/>
        <scheme val="minor"/>
      </rPr>
      <t>ja 425</t>
    </r>
  </si>
  <si>
    <t>Der Weg am Beispiel-Schützen</t>
  </si>
  <si>
    <t>www.podlech.ch</t>
  </si>
  <si>
    <t>Beispiel: Pfeil hat Länge von 26" =&gt; 2 Boxen nach links (26 - 28 = -2)</t>
  </si>
  <si>
    <t>Pfeil hat Länge von 31" =&gt; 3 Boxen nach rechts (31 - 28 = +3)</t>
  </si>
  <si>
    <r>
      <t xml:space="preserve">Sehne = </t>
    </r>
    <r>
      <rPr>
        <b/>
        <sz val="12"/>
        <color rgb="FFFF0000"/>
        <rFont val="Calibri"/>
        <family val="2"/>
        <scheme val="minor"/>
      </rPr>
      <t>16 Strang 575</t>
    </r>
  </si>
  <si>
    <r>
      <rPr>
        <b/>
        <sz val="12"/>
        <color rgb="FF00B050"/>
        <rFont val="Calibri"/>
        <family val="2"/>
        <scheme val="minor"/>
      </rPr>
      <t>Dacron-Sehnen</t>
    </r>
    <r>
      <rPr>
        <b/>
        <sz val="12"/>
        <color theme="1"/>
        <rFont val="Calibri"/>
        <family val="2"/>
        <scheme val="minor"/>
      </rPr>
      <t xml:space="preserve">: verschiebe die Auswahl 1 Box nach </t>
    </r>
    <r>
      <rPr>
        <b/>
        <sz val="12"/>
        <color rgb="FF00B050"/>
        <rFont val="Calibri"/>
        <family val="2"/>
        <scheme val="minor"/>
      </rPr>
      <t xml:space="preserve">oben </t>
    </r>
    <r>
      <rPr>
        <b/>
        <sz val="12"/>
        <color theme="1"/>
        <rFont val="Calibri"/>
        <family val="2"/>
        <scheme val="minor"/>
      </rPr>
      <t>(</t>
    </r>
    <r>
      <rPr>
        <b/>
        <sz val="12"/>
        <color rgb="FF00B050"/>
        <rFont val="Calibri"/>
        <family val="2"/>
        <scheme val="minor"/>
      </rPr>
      <t>weicher</t>
    </r>
    <r>
      <rPr>
        <b/>
        <sz val="12"/>
        <color theme="1"/>
        <rFont val="Calibri"/>
        <family val="2"/>
        <scheme val="minor"/>
      </rPr>
      <t>)</t>
    </r>
  </si>
  <si>
    <r>
      <t>für Sehnen:</t>
    </r>
    <r>
      <rPr>
        <b/>
        <sz val="12"/>
        <color rgb="FF00B050"/>
        <rFont val="Calibri"/>
        <family val="2"/>
        <scheme val="minor"/>
      </rPr>
      <t xml:space="preserve"> &lt;= 10 Strang</t>
    </r>
    <r>
      <rPr>
        <b/>
        <sz val="12"/>
        <color theme="1"/>
        <rFont val="Calibri"/>
        <family val="2"/>
        <scheme val="minor"/>
      </rPr>
      <t xml:space="preserve"> verschiebe die Auswahl 2 Boxen nach</t>
    </r>
    <r>
      <rPr>
        <b/>
        <sz val="12"/>
        <color rgb="FF00B050"/>
        <rFont val="Calibri"/>
        <family val="2"/>
        <scheme val="minor"/>
      </rPr>
      <t xml:space="preserve"> links</t>
    </r>
    <r>
      <rPr>
        <b/>
        <sz val="12"/>
        <color theme="1"/>
        <rFont val="Calibri"/>
        <family val="2"/>
        <scheme val="minor"/>
      </rPr>
      <t xml:space="preserve"> (</t>
    </r>
    <r>
      <rPr>
        <b/>
        <sz val="12"/>
        <color rgb="FF00B050"/>
        <rFont val="Calibri"/>
        <family val="2"/>
        <scheme val="minor"/>
      </rPr>
      <t>weicher</t>
    </r>
    <r>
      <rPr>
        <b/>
        <sz val="12"/>
        <color theme="1"/>
        <rFont val="Calibri"/>
        <family val="2"/>
        <scheme val="minor"/>
      </rPr>
      <t>)</t>
    </r>
  </si>
  <si>
    <r>
      <t>für Pfeilspitzen:</t>
    </r>
    <r>
      <rPr>
        <b/>
        <sz val="12"/>
        <color rgb="FF00B050"/>
        <rFont val="Calibri"/>
        <family val="2"/>
        <scheme val="minor"/>
      </rPr>
      <t xml:space="preserve"> &gt;= 110 grain </t>
    </r>
    <r>
      <rPr>
        <b/>
        <sz val="12"/>
        <color theme="1"/>
        <rFont val="Calibri"/>
        <family val="2"/>
        <scheme val="minor"/>
      </rPr>
      <t xml:space="preserve">verschiebe die Auswahl 1 Box nach </t>
    </r>
    <r>
      <rPr>
        <b/>
        <sz val="12"/>
        <color rgb="FF00B050"/>
        <rFont val="Calibri"/>
        <family val="2"/>
        <scheme val="minor"/>
      </rPr>
      <t>links</t>
    </r>
    <r>
      <rPr>
        <b/>
        <sz val="12"/>
        <color theme="1"/>
        <rFont val="Calibri"/>
        <family val="2"/>
        <scheme val="minor"/>
      </rPr>
      <t xml:space="preserve"> (</t>
    </r>
    <r>
      <rPr>
        <b/>
        <sz val="12"/>
        <color rgb="FF00B050"/>
        <rFont val="Calibri"/>
        <family val="2"/>
        <scheme val="minor"/>
      </rPr>
      <t>weicher</t>
    </r>
    <r>
      <rPr>
        <b/>
        <sz val="12"/>
        <color theme="1"/>
        <rFont val="Calibri"/>
        <family val="2"/>
        <scheme val="minor"/>
      </rPr>
      <t>)</t>
    </r>
  </si>
  <si>
    <r>
      <t>für Pfeile</t>
    </r>
    <r>
      <rPr>
        <b/>
        <sz val="12"/>
        <color theme="9"/>
        <rFont val="Calibri"/>
        <family val="2"/>
        <scheme val="minor"/>
      </rPr>
      <t xml:space="preserve"> &lt;=27'' </t>
    </r>
    <r>
      <rPr>
        <b/>
        <sz val="12"/>
        <color theme="1"/>
        <rFont val="Calibri"/>
        <family val="2"/>
        <scheme val="minor"/>
      </rPr>
      <t>verschiebe die Auswahl 1 Box pro Zoll des Pfeiles nach</t>
    </r>
    <r>
      <rPr>
        <b/>
        <sz val="12"/>
        <color rgb="FF00B050"/>
        <rFont val="Calibri"/>
        <family val="2"/>
        <scheme val="minor"/>
      </rPr>
      <t xml:space="preserve"> links</t>
    </r>
    <r>
      <rPr>
        <b/>
        <sz val="12"/>
        <color theme="1"/>
        <rFont val="Calibri"/>
        <family val="2"/>
        <scheme val="minor"/>
      </rPr>
      <t xml:space="preserve"> (</t>
    </r>
    <r>
      <rPr>
        <b/>
        <sz val="12"/>
        <color rgb="FF00B050"/>
        <rFont val="Calibri"/>
        <family val="2"/>
        <scheme val="minor"/>
      </rPr>
      <t>weicher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</si>
  <si>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rgb="FFFF0000"/>
        <rFont val="Calibri"/>
        <family val="2"/>
        <scheme val="minor"/>
      </rPr>
      <t xml:space="preserve">&gt;=29'' </t>
    </r>
    <r>
      <rPr>
        <b/>
        <sz val="12"/>
        <color theme="1"/>
        <rFont val="Calibri"/>
        <family val="2"/>
        <scheme val="minor"/>
      </rPr>
      <t xml:space="preserve">verschiebe die Auswahl 1 Box pro Zoll des Pfeiles nach </t>
    </r>
    <r>
      <rPr>
        <b/>
        <sz val="12"/>
        <color rgb="FFFF0000"/>
        <rFont val="Calibri"/>
        <family val="2"/>
        <scheme val="minor"/>
      </rPr>
      <t>rechts</t>
    </r>
    <r>
      <rPr>
        <b/>
        <sz val="12"/>
        <color theme="1"/>
        <rFont val="Calibri"/>
        <family val="2"/>
        <scheme val="minor"/>
      </rPr>
      <t xml:space="preserve">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</si>
  <si>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rgb="FFFF0000"/>
        <rFont val="Calibri"/>
        <family val="2"/>
        <scheme val="minor"/>
      </rPr>
      <t>&gt;= 16 Strang</t>
    </r>
    <r>
      <rPr>
        <b/>
        <sz val="12"/>
        <color theme="1"/>
        <rFont val="Calibri"/>
        <family val="2"/>
        <scheme val="minor"/>
      </rPr>
      <t xml:space="preserve"> verschiebe die Auswahl 1 Box nach </t>
    </r>
    <r>
      <rPr>
        <b/>
        <sz val="12"/>
        <color rgb="FFFF0000"/>
        <rFont val="Calibri"/>
        <family val="2"/>
        <scheme val="minor"/>
      </rPr>
      <t>rechts</t>
    </r>
    <r>
      <rPr>
        <b/>
        <sz val="12"/>
        <color theme="1"/>
        <rFont val="Calibri"/>
        <family val="2"/>
        <scheme val="minor"/>
      </rPr>
      <t xml:space="preserve">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</si>
  <si>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rgb="FFFF0000"/>
        <rFont val="Calibri"/>
        <family val="2"/>
        <scheme val="minor"/>
      </rPr>
      <t>&lt;= 90 grain</t>
    </r>
    <r>
      <rPr>
        <b/>
        <sz val="12"/>
        <color theme="1"/>
        <rFont val="Calibri"/>
        <family val="2"/>
        <scheme val="minor"/>
      </rPr>
      <t xml:space="preserve"> verschiebe die Auswahl 1 Box nach</t>
    </r>
    <r>
      <rPr>
        <b/>
        <sz val="12"/>
        <color rgb="FFFF0000"/>
        <rFont val="Calibri"/>
        <family val="2"/>
        <scheme val="minor"/>
      </rPr>
      <t xml:space="preserve"> rechts</t>
    </r>
    <r>
      <rPr>
        <b/>
        <sz val="12"/>
        <color theme="1"/>
        <rFont val="Calibri"/>
        <family val="2"/>
        <scheme val="minor"/>
      </rPr>
      <t xml:space="preserve">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 xml:space="preserve">) </t>
    </r>
  </si>
  <si>
    <r>
      <rPr>
        <b/>
        <sz val="12"/>
        <color rgb="FFFF0000"/>
        <rFont val="Calibri"/>
        <family val="2"/>
        <scheme val="minor"/>
      </rPr>
      <t xml:space="preserve">Holz-Riser: </t>
    </r>
    <r>
      <rPr>
        <b/>
        <sz val="12"/>
        <color theme="1"/>
        <rFont val="Calibri"/>
        <family val="2"/>
        <scheme val="minor"/>
      </rPr>
      <t xml:space="preserve"> verschiebe die Auswahl 1 Box nach </t>
    </r>
    <r>
      <rPr>
        <b/>
        <sz val="12"/>
        <color rgb="FFFF0000"/>
        <rFont val="Calibri"/>
        <family val="2"/>
        <scheme val="minor"/>
      </rPr>
      <t>unten</t>
    </r>
    <r>
      <rPr>
        <b/>
        <sz val="12"/>
        <color theme="1"/>
        <rFont val="Calibri"/>
        <family val="2"/>
        <scheme val="minor"/>
      </rPr>
      <t xml:space="preserve">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</si>
</sst>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8" borderId="0" xfId="0" applyFill="1"/>
    <xf numFmtId="0" fontId="2" fillId="8" borderId="0" xfId="0" applyFont="1" applyFill="1"/>
    <xf numFmtId="0" fontId="0" fillId="8" borderId="8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4" xfId="0" applyFill="1" applyBorder="1"/>
    <xf numFmtId="0" fontId="0" fillId="8" borderId="9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right" vertical="center" wrapText="1"/>
    </xf>
    <xf numFmtId="0" fontId="3" fillId="8" borderId="0" xfId="0" applyFont="1" applyFill="1" applyAlignment="1">
      <alignment horizontal="left" vertical="center"/>
    </xf>
    <xf numFmtId="0" fontId="0" fillId="6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4" fillId="8" borderId="0" xfId="0" applyFont="1" applyFill="1"/>
    <xf numFmtId="0" fontId="5" fillId="8" borderId="0" xfId="0" applyFont="1" applyFill="1" applyAlignment="1">
      <alignment horizontal="left" vertical="center"/>
    </xf>
    <xf numFmtId="0" fontId="0" fillId="10" borderId="0" xfId="0" applyFill="1"/>
    <xf numFmtId="0" fontId="2" fillId="10" borderId="0" xfId="0" applyFont="1" applyFill="1"/>
    <xf numFmtId="0" fontId="4" fillId="3" borderId="15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0" fillId="8" borderId="3" xfId="0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right" vertical="center"/>
    </xf>
    <xf numFmtId="0" fontId="1" fillId="8" borderId="19" xfId="0" applyFont="1" applyFill="1" applyBorder="1" applyAlignment="1">
      <alignment horizontal="center" vertical="center" wrapText="1"/>
    </xf>
    <xf numFmtId="0" fontId="4" fillId="8" borderId="0" xfId="0" quotePrefix="1" applyFont="1" applyFill="1"/>
    <xf numFmtId="0" fontId="7" fillId="8" borderId="0" xfId="0" applyFont="1" applyFill="1"/>
    <xf numFmtId="0" fontId="1" fillId="8" borderId="0" xfId="0" applyFont="1" applyFill="1" applyAlignment="1">
      <alignment horizontal="left"/>
    </xf>
    <xf numFmtId="0" fontId="4" fillId="8" borderId="0" xfId="0" quotePrefix="1" applyFont="1" applyFill="1" applyAlignment="1">
      <alignment horizontal="right"/>
    </xf>
    <xf numFmtId="0" fontId="0" fillId="8" borderId="1" xfId="0" applyFill="1" applyBorder="1" applyAlignment="1">
      <alignment horizontal="center" vertical="center" wrapText="1"/>
    </xf>
    <xf numFmtId="17" fontId="7" fillId="8" borderId="15" xfId="0" quotePrefix="1" applyNumberFormat="1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/>
    </xf>
    <xf numFmtId="0" fontId="6" fillId="8" borderId="0" xfId="0" applyFont="1" applyFill="1" applyAlignment="1">
      <alignment horizontal="right" vertical="center"/>
    </xf>
    <xf numFmtId="0" fontId="3" fillId="13" borderId="2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right" vertical="center" wrapText="1"/>
    </xf>
    <xf numFmtId="0" fontId="4" fillId="3" borderId="28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right" vertical="center"/>
    </xf>
    <xf numFmtId="0" fontId="9" fillId="3" borderId="23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right" vertical="center"/>
    </xf>
    <xf numFmtId="0" fontId="1" fillId="9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8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13" borderId="2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right"/>
    </xf>
    <xf numFmtId="0" fontId="1" fillId="13" borderId="17" xfId="0" applyFont="1" applyFill="1" applyBorder="1" applyAlignment="1">
      <alignment horizontal="right"/>
    </xf>
    <xf numFmtId="17" fontId="4" fillId="8" borderId="15" xfId="0" quotePrefix="1" applyNumberFormat="1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17" fontId="4" fillId="8" borderId="28" xfId="0" quotePrefix="1" applyNumberFormat="1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1" fillId="13" borderId="16" xfId="0" applyFont="1" applyFill="1" applyBorder="1" applyAlignment="1">
      <alignment horizontal="right"/>
    </xf>
    <xf numFmtId="0" fontId="0" fillId="13" borderId="17" xfId="0" applyFill="1" applyBorder="1" applyAlignment="1"/>
    <xf numFmtId="0" fontId="3" fillId="2" borderId="28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textRotation="90" wrapText="1"/>
    </xf>
    <xf numFmtId="0" fontId="0" fillId="11" borderId="6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276225</xdr:colOff>
      <xdr:row>20</xdr:row>
      <xdr:rowOff>19050</xdr:rowOff>
    </xdr:from>
    <xdr:to>
      <xdr:col>27</xdr:col>
      <xdr:colOff>390448</xdr:colOff>
      <xdr:row>21</xdr:row>
      <xdr:rowOff>95216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0275" y="2743200"/>
          <a:ext cx="619048" cy="276191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11</xdr:row>
      <xdr:rowOff>104775</xdr:rowOff>
    </xdr:from>
    <xdr:to>
      <xdr:col>4</xdr:col>
      <xdr:colOff>352348</xdr:colOff>
      <xdr:row>12</xdr:row>
      <xdr:rowOff>180941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1028700"/>
          <a:ext cx="619048" cy="276191"/>
        </a:xfrm>
        <a:prstGeom prst="rect">
          <a:avLst/>
        </a:prstGeom>
      </xdr:spPr>
    </xdr:pic>
    <xdr:clientData/>
  </xdr:twoCellAnchor>
  <xdr:twoCellAnchor>
    <xdr:from>
      <xdr:col>3</xdr:col>
      <xdr:colOff>170815</xdr:colOff>
      <xdr:row>31</xdr:row>
      <xdr:rowOff>104775</xdr:rowOff>
    </xdr:from>
    <xdr:to>
      <xdr:col>3</xdr:col>
      <xdr:colOff>399415</xdr:colOff>
      <xdr:row>31</xdr:row>
      <xdr:rowOff>104775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990090" y="7181850"/>
          <a:ext cx="228600" cy="0"/>
        </a:xfrm>
        <a:prstGeom prst="straightConnector1">
          <a:avLst/>
        </a:prstGeom>
        <a:ln w="28575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70485</xdr:colOff>
      <xdr:row>28</xdr:row>
      <xdr:rowOff>159386</xdr:rowOff>
    </xdr:from>
    <xdr:to>
      <xdr:col>3</xdr:col>
      <xdr:colOff>70486</xdr:colOff>
      <xdr:row>29</xdr:row>
      <xdr:rowOff>181610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1889760" y="6579236"/>
          <a:ext cx="1" cy="241299"/>
        </a:xfrm>
        <a:prstGeom prst="straightConnector1">
          <a:avLst/>
        </a:prstGeom>
        <a:ln w="28575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38100</xdr:colOff>
      <xdr:row>2</xdr:row>
      <xdr:rowOff>190500</xdr:rowOff>
    </xdr:from>
    <xdr:to>
      <xdr:col>2</xdr:col>
      <xdr:colOff>693486</xdr:colOff>
      <xdr:row>7</xdr:row>
      <xdr:rowOff>129606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716280"/>
          <a:ext cx="1371666" cy="1371666"/>
        </a:xfrm>
        <a:prstGeom prst="rect">
          <a:avLst/>
        </a:prstGeom>
      </xdr:spPr>
    </xdr:pic>
    <xdr:clientData/>
  </xdr:twoCellAnchor>
  <xdr:twoCellAnchor>
    <xdr:from>
      <xdr:col>3</xdr:col>
      <xdr:colOff>123825</xdr:colOff>
      <xdr:row>32</xdr:row>
      <xdr:rowOff>95250</xdr:rowOff>
    </xdr:from>
    <xdr:to>
      <xdr:col>3</xdr:col>
      <xdr:colOff>386715</xdr:colOff>
      <xdr:row>32</xdr:row>
      <xdr:rowOff>100966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943100" y="7648575"/>
          <a:ext cx="262890" cy="571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653415</xdr:colOff>
      <xdr:row>32</xdr:row>
      <xdr:rowOff>198120</xdr:rowOff>
    </xdr:from>
    <xdr:to>
      <xdr:col>2</xdr:col>
      <xdr:colOff>653415</xdr:colOff>
      <xdr:row>34</xdr:row>
      <xdr:rowOff>36195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682115" y="7484745"/>
          <a:ext cx="0" cy="25717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323850</xdr:colOff>
      <xdr:row>35</xdr:row>
      <xdr:rowOff>57150</xdr:rowOff>
    </xdr:from>
    <xdr:ext cx="619048" cy="276191"/>
    <xdr:pic>
      <xdr:nvPicPr>
        <xdr:cNvPr id="45" name="Grafik 44">
          <a:extLst>
            <a:ext uri="{FF2B5EF4-FFF2-40B4-BE49-F238E27FC236}">
              <a16:creationId xmlns:a16="http://schemas.microsoft.com/office/drawing/2014/main" id="{1B369D24-04EE-49BA-B56B-CDAD158F6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6550" y="8239125"/>
          <a:ext cx="619048" cy="276191"/>
        </a:xfrm>
        <a:prstGeom prst="rect">
          <a:avLst/>
        </a:prstGeom>
      </xdr:spPr>
    </xdr:pic>
    <xdr:clientData/>
  </xdr:oneCellAnchor>
  <xdr:twoCellAnchor>
    <xdr:from>
      <xdr:col>8</xdr:col>
      <xdr:colOff>371475</xdr:colOff>
      <xdr:row>28</xdr:row>
      <xdr:rowOff>114300</xdr:rowOff>
    </xdr:from>
    <xdr:to>
      <xdr:col>9</xdr:col>
      <xdr:colOff>161925</xdr:colOff>
      <xdr:row>28</xdr:row>
      <xdr:rowOff>123825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B34EA852-F25A-4AB9-AC07-27360918A2A8}"/>
            </a:ext>
          </a:extLst>
        </xdr:cNvPr>
        <xdr:cNvCxnSpPr/>
      </xdr:nvCxnSpPr>
      <xdr:spPr>
        <a:xfrm>
          <a:off x="4714875" y="6800850"/>
          <a:ext cx="295275" cy="9525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28</xdr:row>
      <xdr:rowOff>133350</xdr:rowOff>
    </xdr:from>
    <xdr:to>
      <xdr:col>10</xdr:col>
      <xdr:colOff>104775</xdr:colOff>
      <xdr:row>28</xdr:row>
      <xdr:rowOff>133350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21D6DED4-346B-4038-82B9-8BA9634F3914}"/>
            </a:ext>
          </a:extLst>
        </xdr:cNvPr>
        <xdr:cNvCxnSpPr/>
      </xdr:nvCxnSpPr>
      <xdr:spPr>
        <a:xfrm>
          <a:off x="5229225" y="6819900"/>
          <a:ext cx="228600" cy="0"/>
        </a:xfrm>
        <a:prstGeom prst="straightConnector1">
          <a:avLst/>
        </a:prstGeom>
        <a:ln w="28575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29</xdr:row>
      <xdr:rowOff>104775</xdr:rowOff>
    </xdr:from>
    <xdr:to>
      <xdr:col>7</xdr:col>
      <xdr:colOff>495300</xdr:colOff>
      <xdr:row>29</xdr:row>
      <xdr:rowOff>104775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C1AAD4E9-BBBB-4E2E-A224-05C9F2E4E812}"/>
            </a:ext>
          </a:extLst>
        </xdr:cNvPr>
        <xdr:cNvCxnSpPr/>
      </xdr:nvCxnSpPr>
      <xdr:spPr>
        <a:xfrm>
          <a:off x="3857625" y="7010400"/>
          <a:ext cx="476250" cy="0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26</xdr:row>
      <xdr:rowOff>19050</xdr:rowOff>
    </xdr:from>
    <xdr:to>
      <xdr:col>8</xdr:col>
      <xdr:colOff>123825</xdr:colOff>
      <xdr:row>29</xdr:row>
      <xdr:rowOff>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946DD02D-693F-436A-AC31-EAA580C185DF}"/>
            </a:ext>
          </a:extLst>
        </xdr:cNvPr>
        <xdr:cNvCxnSpPr/>
      </xdr:nvCxnSpPr>
      <xdr:spPr>
        <a:xfrm>
          <a:off x="4467225" y="6286500"/>
          <a:ext cx="0" cy="619125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432435</xdr:colOff>
      <xdr:row>28</xdr:row>
      <xdr:rowOff>135255</xdr:rowOff>
    </xdr:from>
    <xdr:to>
      <xdr:col>8</xdr:col>
      <xdr:colOff>432436</xdr:colOff>
      <xdr:row>29</xdr:row>
      <xdr:rowOff>157479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E84F569E-757B-4988-B065-049503E69EE9}"/>
            </a:ext>
          </a:extLst>
        </xdr:cNvPr>
        <xdr:cNvCxnSpPr/>
      </xdr:nvCxnSpPr>
      <xdr:spPr>
        <a:xfrm flipV="1">
          <a:off x="4775835" y="6821805"/>
          <a:ext cx="1" cy="241299"/>
        </a:xfrm>
        <a:prstGeom prst="straightConnector1">
          <a:avLst/>
        </a:prstGeom>
        <a:ln w="28575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443865</xdr:colOff>
      <xdr:row>28</xdr:row>
      <xdr:rowOff>81915</xdr:rowOff>
    </xdr:from>
    <xdr:to>
      <xdr:col>13</xdr:col>
      <xdr:colOff>443865</xdr:colOff>
      <xdr:row>29</xdr:row>
      <xdr:rowOff>121920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D940D477-8648-4609-867D-E95EC9B0E6CC}"/>
            </a:ext>
          </a:extLst>
        </xdr:cNvPr>
        <xdr:cNvCxnSpPr/>
      </xdr:nvCxnSpPr>
      <xdr:spPr>
        <a:xfrm>
          <a:off x="7311390" y="6768465"/>
          <a:ext cx="0" cy="25908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30</xdr:row>
      <xdr:rowOff>114300</xdr:rowOff>
    </xdr:from>
    <xdr:to>
      <xdr:col>3</xdr:col>
      <xdr:colOff>285750</xdr:colOff>
      <xdr:row>30</xdr:row>
      <xdr:rowOff>114300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CC2132C0-8B21-424C-BD32-143D6B4CFEE4}"/>
            </a:ext>
          </a:extLst>
        </xdr:cNvPr>
        <xdr:cNvCxnSpPr/>
      </xdr:nvCxnSpPr>
      <xdr:spPr>
        <a:xfrm>
          <a:off x="1876425" y="7239000"/>
          <a:ext cx="228600" cy="0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28</xdr:row>
      <xdr:rowOff>123825</xdr:rowOff>
    </xdr:from>
    <xdr:to>
      <xdr:col>11</xdr:col>
      <xdr:colOff>139065</xdr:colOff>
      <xdr:row>28</xdr:row>
      <xdr:rowOff>129541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151EAFFB-1FA5-4D12-B5B4-CE6F00A98A21}"/>
            </a:ext>
          </a:extLst>
        </xdr:cNvPr>
        <xdr:cNvCxnSpPr/>
      </xdr:nvCxnSpPr>
      <xdr:spPr>
        <a:xfrm>
          <a:off x="5734050" y="6810375"/>
          <a:ext cx="262890" cy="571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381000</xdr:colOff>
      <xdr:row>28</xdr:row>
      <xdr:rowOff>123825</xdr:rowOff>
    </xdr:from>
    <xdr:to>
      <xdr:col>12</xdr:col>
      <xdr:colOff>139065</xdr:colOff>
      <xdr:row>28</xdr:row>
      <xdr:rowOff>129541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688C1FA0-5AFD-4AFA-9456-775FA4F57581}"/>
            </a:ext>
          </a:extLst>
        </xdr:cNvPr>
        <xdr:cNvCxnSpPr/>
      </xdr:nvCxnSpPr>
      <xdr:spPr>
        <a:xfrm>
          <a:off x="6238875" y="6810375"/>
          <a:ext cx="262890" cy="571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28</xdr:row>
      <xdr:rowOff>114300</xdr:rowOff>
    </xdr:from>
    <xdr:to>
      <xdr:col>13</xdr:col>
      <xdr:colOff>139065</xdr:colOff>
      <xdr:row>28</xdr:row>
      <xdr:rowOff>120016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F25D018F-FF11-4D1C-80FA-EA863533C57F}"/>
            </a:ext>
          </a:extLst>
        </xdr:cNvPr>
        <xdr:cNvCxnSpPr/>
      </xdr:nvCxnSpPr>
      <xdr:spPr>
        <a:xfrm>
          <a:off x="6743700" y="6800850"/>
          <a:ext cx="262890" cy="571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448237</xdr:colOff>
      <xdr:row>24</xdr:row>
      <xdr:rowOff>47625</xdr:rowOff>
    </xdr:from>
    <xdr:to>
      <xdr:col>28</xdr:col>
      <xdr:colOff>7687</xdr:colOff>
      <xdr:row>34</xdr:row>
      <xdr:rowOff>186068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B65AE4AA-DC66-48B2-BA17-871D65963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5825" y="5863478"/>
          <a:ext cx="2585038" cy="2603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AD42"/>
  <sheetViews>
    <sheetView tabSelected="1" zoomScale="80" zoomScaleNormal="80" workbookViewId="0">
      <selection activeCell="Z7" sqref="Z7"/>
    </sheetView>
  </sheetViews>
  <sheetFormatPr baseColWidth="10" defaultRowHeight="15" x14ac:dyDescent="0.25"/>
  <cols>
    <col min="1" max="1" width="4.7109375" customWidth="1"/>
    <col min="2" max="2" width="10.7109375" customWidth="1"/>
    <col min="3" max="3" width="11.85546875" customWidth="1"/>
    <col min="4" max="28" width="7.5703125" customWidth="1"/>
    <col min="29" max="29" width="6.28515625" customWidth="1"/>
  </cols>
  <sheetData>
    <row r="1" spans="1:30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37"/>
    </row>
    <row r="2" spans="1:30" ht="47.25" customHeight="1" x14ac:dyDescent="0.25">
      <c r="A2" s="13"/>
      <c r="B2" s="59" t="s">
        <v>60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61" t="s">
        <v>59</v>
      </c>
      <c r="AC2" s="13"/>
      <c r="AD2" s="37"/>
    </row>
    <row r="3" spans="1:30" ht="15.75" thickBo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37"/>
    </row>
    <row r="4" spans="1:30" ht="37.5" customHeight="1" thickBot="1" x14ac:dyDescent="0.3">
      <c r="A4" s="13"/>
      <c r="B4" s="13"/>
      <c r="C4" s="13"/>
      <c r="D4" s="80" t="s">
        <v>38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13"/>
      <c r="AD4" s="37"/>
    </row>
    <row r="5" spans="1:30" s="1" customFormat="1" ht="20.100000000000001" customHeight="1" thickBot="1" x14ac:dyDescent="0.35">
      <c r="A5" s="14"/>
      <c r="B5" s="14"/>
      <c r="C5" s="24"/>
      <c r="D5" s="62" t="str">
        <f>D11</f>
        <v>21"</v>
      </c>
      <c r="E5" s="62" t="str">
        <f t="shared" ref="E5:AB5" si="0">E11</f>
        <v>21.5''</v>
      </c>
      <c r="F5" s="62" t="str">
        <f t="shared" si="0"/>
        <v>22″</v>
      </c>
      <c r="G5" s="62" t="str">
        <f t="shared" si="0"/>
        <v>22.5''</v>
      </c>
      <c r="H5" s="62" t="str">
        <f t="shared" si="0"/>
        <v>23″</v>
      </c>
      <c r="I5" s="62" t="str">
        <f t="shared" si="0"/>
        <v>23.5''</v>
      </c>
      <c r="J5" s="62" t="str">
        <f t="shared" si="0"/>
        <v>24″</v>
      </c>
      <c r="K5" s="62" t="str">
        <f t="shared" si="0"/>
        <v>24.5''</v>
      </c>
      <c r="L5" s="62" t="str">
        <f t="shared" si="0"/>
        <v>25″</v>
      </c>
      <c r="M5" s="62" t="str">
        <f t="shared" si="0"/>
        <v>25.5''</v>
      </c>
      <c r="N5" s="62" t="str">
        <f t="shared" si="0"/>
        <v>26″</v>
      </c>
      <c r="O5" s="62" t="str">
        <f t="shared" si="0"/>
        <v>26.5''</v>
      </c>
      <c r="P5" s="62" t="str">
        <f t="shared" si="0"/>
        <v>27″</v>
      </c>
      <c r="Q5" s="62" t="str">
        <f t="shared" si="0"/>
        <v>27.5''</v>
      </c>
      <c r="R5" s="62" t="str">
        <f t="shared" si="0"/>
        <v>28″</v>
      </c>
      <c r="S5" s="62" t="str">
        <f t="shared" si="0"/>
        <v>28.5''</v>
      </c>
      <c r="T5" s="62" t="str">
        <f t="shared" si="0"/>
        <v>29″</v>
      </c>
      <c r="U5" s="62" t="str">
        <f t="shared" si="0"/>
        <v>29.5"</v>
      </c>
      <c r="V5" s="62" t="str">
        <f t="shared" si="0"/>
        <v>30″</v>
      </c>
      <c r="W5" s="62" t="str">
        <f t="shared" si="0"/>
        <v>30.5''</v>
      </c>
      <c r="X5" s="62" t="str">
        <f t="shared" si="0"/>
        <v>31″</v>
      </c>
      <c r="Y5" s="62" t="str">
        <f t="shared" si="0"/>
        <v>31.5''</v>
      </c>
      <c r="Z5" s="62" t="str">
        <f t="shared" si="0"/>
        <v>32″</v>
      </c>
      <c r="AA5" s="62" t="str">
        <f t="shared" si="0"/>
        <v>32.5''</v>
      </c>
      <c r="AB5" s="62" t="str">
        <f t="shared" si="0"/>
        <v>33″</v>
      </c>
      <c r="AC5" s="14"/>
      <c r="AD5" s="38"/>
    </row>
    <row r="6" spans="1:30" s="1" customFormat="1" ht="20.100000000000001" customHeight="1" thickBot="1" x14ac:dyDescent="0.35">
      <c r="A6" s="14"/>
      <c r="B6" s="14"/>
      <c r="C6" s="24"/>
      <c r="D6" s="41" t="s">
        <v>70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53" t="s">
        <v>46</v>
      </c>
      <c r="Q6" s="54"/>
      <c r="R6" s="58" t="s">
        <v>47</v>
      </c>
      <c r="S6" s="42"/>
      <c r="T6" s="42"/>
      <c r="U6" s="42"/>
      <c r="V6" s="42"/>
      <c r="W6" s="42"/>
      <c r="X6" s="42"/>
      <c r="Y6" s="42"/>
      <c r="Z6" s="42"/>
      <c r="AA6" s="42"/>
      <c r="AB6" s="45" t="s">
        <v>77</v>
      </c>
      <c r="AC6" s="14"/>
      <c r="AD6" s="38"/>
    </row>
    <row r="7" spans="1:30" s="1" customFormat="1" ht="20.100000000000001" customHeight="1" thickBot="1" x14ac:dyDescent="0.35">
      <c r="A7" s="14"/>
      <c r="B7" s="14"/>
      <c r="C7" s="24"/>
      <c r="D7" s="39" t="s">
        <v>71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83" t="s">
        <v>49</v>
      </c>
      <c r="Q7" s="84"/>
      <c r="R7" s="85"/>
      <c r="S7" s="44"/>
      <c r="T7" s="40"/>
      <c r="U7" s="40"/>
      <c r="V7" s="40"/>
      <c r="W7" s="40"/>
      <c r="X7" s="40"/>
      <c r="Y7" s="40"/>
      <c r="Z7" s="40"/>
      <c r="AA7" s="40"/>
      <c r="AB7" s="45" t="s">
        <v>75</v>
      </c>
      <c r="AC7" s="14"/>
      <c r="AD7" s="38"/>
    </row>
    <row r="8" spans="1:30" s="1" customFormat="1" ht="20.100000000000001" customHeight="1" thickBot="1" x14ac:dyDescent="0.35">
      <c r="A8" s="14"/>
      <c r="B8" s="14"/>
      <c r="C8" s="24"/>
      <c r="D8" s="39" t="s">
        <v>72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83" t="s">
        <v>44</v>
      </c>
      <c r="Q8" s="84"/>
      <c r="R8" s="85"/>
      <c r="S8" s="39"/>
      <c r="T8" s="40"/>
      <c r="U8" s="40"/>
      <c r="V8" s="40"/>
      <c r="W8" s="40"/>
      <c r="X8" s="40"/>
      <c r="Y8" s="40"/>
      <c r="Z8" s="40"/>
      <c r="AA8" s="40"/>
      <c r="AB8" s="46" t="s">
        <v>76</v>
      </c>
      <c r="AC8" s="14"/>
      <c r="AD8" s="38"/>
    </row>
    <row r="9" spans="1:30" s="1" customFormat="1" ht="20.100000000000001" customHeight="1" x14ac:dyDescent="0.3">
      <c r="A9" s="14"/>
      <c r="B9" s="14"/>
      <c r="C9" s="24"/>
      <c r="D9" s="67" t="s">
        <v>73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88" t="s">
        <v>57</v>
      </c>
      <c r="Q9" s="89"/>
      <c r="R9" s="90"/>
      <c r="S9" s="68"/>
      <c r="T9" s="68"/>
      <c r="U9" s="68"/>
      <c r="V9" s="68"/>
      <c r="W9" s="68"/>
      <c r="X9" s="68"/>
      <c r="Y9" s="68"/>
      <c r="Z9" s="68"/>
      <c r="AA9" s="68"/>
      <c r="AB9" s="72" t="s">
        <v>74</v>
      </c>
      <c r="AC9" s="14"/>
      <c r="AD9" s="38"/>
    </row>
    <row r="10" spans="1:30" s="1" customFormat="1" ht="20.100000000000001" customHeight="1" thickBot="1" x14ac:dyDescent="0.35">
      <c r="A10" s="14"/>
      <c r="B10" s="14"/>
      <c r="C10" s="24"/>
      <c r="D10" s="69" t="s">
        <v>67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1"/>
      <c r="P10" s="91"/>
      <c r="Q10" s="92"/>
      <c r="R10" s="93"/>
      <c r="S10" s="73"/>
      <c r="T10" s="70"/>
      <c r="U10" s="70"/>
      <c r="V10" s="70"/>
      <c r="W10" s="70"/>
      <c r="X10" s="70"/>
      <c r="Y10" s="70"/>
      <c r="Z10" s="70"/>
      <c r="AA10" s="70"/>
      <c r="AB10" s="74" t="s">
        <v>68</v>
      </c>
      <c r="AC10" s="14"/>
      <c r="AD10" s="38"/>
    </row>
    <row r="11" spans="1:30" s="1" customFormat="1" ht="20.100000000000001" customHeight="1" thickBot="1" x14ac:dyDescent="0.35">
      <c r="A11" s="14"/>
      <c r="B11" s="81" t="s">
        <v>37</v>
      </c>
      <c r="C11" s="82"/>
      <c r="D11" s="62" t="s">
        <v>61</v>
      </c>
      <c r="E11" s="62" t="s">
        <v>24</v>
      </c>
      <c r="F11" s="62" t="s">
        <v>0</v>
      </c>
      <c r="G11" s="62" t="s">
        <v>25</v>
      </c>
      <c r="H11" s="62" t="s">
        <v>1</v>
      </c>
      <c r="I11" s="62" t="s">
        <v>26</v>
      </c>
      <c r="J11" s="62" t="s">
        <v>2</v>
      </c>
      <c r="K11" s="62" t="s">
        <v>27</v>
      </c>
      <c r="L11" s="62" t="s">
        <v>3</v>
      </c>
      <c r="M11" s="62" t="s">
        <v>28</v>
      </c>
      <c r="N11" s="62" t="s">
        <v>4</v>
      </c>
      <c r="O11" s="62" t="s">
        <v>29</v>
      </c>
      <c r="P11" s="62" t="s">
        <v>5</v>
      </c>
      <c r="Q11" s="62" t="s">
        <v>30</v>
      </c>
      <c r="R11" s="62" t="s">
        <v>6</v>
      </c>
      <c r="S11" s="62" t="s">
        <v>31</v>
      </c>
      <c r="T11" s="62" t="s">
        <v>7</v>
      </c>
      <c r="U11" s="62" t="s">
        <v>62</v>
      </c>
      <c r="V11" s="62" t="s">
        <v>8</v>
      </c>
      <c r="W11" s="62" t="s">
        <v>32</v>
      </c>
      <c r="X11" s="62" t="s">
        <v>9</v>
      </c>
      <c r="Y11" s="62" t="s">
        <v>33</v>
      </c>
      <c r="Z11" s="62" t="s">
        <v>10</v>
      </c>
      <c r="AA11" s="62" t="s">
        <v>34</v>
      </c>
      <c r="AB11" s="62" t="s">
        <v>11</v>
      </c>
      <c r="AC11" s="14"/>
      <c r="AD11" s="38"/>
    </row>
    <row r="12" spans="1:30" ht="15.75" thickBot="1" x14ac:dyDescent="0.3">
      <c r="A12" s="13"/>
      <c r="B12" s="86" t="s">
        <v>35</v>
      </c>
      <c r="C12" s="10" t="s">
        <v>12</v>
      </c>
      <c r="D12" s="31"/>
      <c r="E12" s="17"/>
      <c r="F12" s="17"/>
      <c r="G12" s="17"/>
      <c r="H12" s="19"/>
      <c r="I12" s="25"/>
      <c r="J12" s="8">
        <v>1500</v>
      </c>
      <c r="K12" s="9">
        <v>1400</v>
      </c>
      <c r="L12" s="8">
        <v>1300</v>
      </c>
      <c r="M12" s="9">
        <v>1200</v>
      </c>
      <c r="N12" s="55">
        <v>1100</v>
      </c>
      <c r="O12" s="55">
        <v>1050</v>
      </c>
      <c r="P12" s="55">
        <v>1000</v>
      </c>
      <c r="Q12" s="55">
        <v>950</v>
      </c>
      <c r="R12" s="55">
        <v>900</v>
      </c>
      <c r="S12" s="55">
        <v>850</v>
      </c>
      <c r="T12" s="55">
        <v>800</v>
      </c>
      <c r="U12" s="43">
        <v>750</v>
      </c>
      <c r="V12" s="43">
        <v>700</v>
      </c>
      <c r="W12" s="28">
        <v>675</v>
      </c>
      <c r="X12" s="28">
        <v>650</v>
      </c>
      <c r="Y12" s="29">
        <v>625</v>
      </c>
      <c r="Z12" s="29">
        <v>600</v>
      </c>
      <c r="AA12" s="30">
        <v>575</v>
      </c>
      <c r="AB12" s="30">
        <v>550</v>
      </c>
      <c r="AC12" s="13"/>
      <c r="AD12" s="37"/>
    </row>
    <row r="13" spans="1:30" ht="15.75" thickBot="1" x14ac:dyDescent="0.3">
      <c r="A13" s="13"/>
      <c r="B13" s="87"/>
      <c r="C13" s="10" t="s">
        <v>13</v>
      </c>
      <c r="D13" s="32"/>
      <c r="E13" s="17"/>
      <c r="F13" s="19"/>
      <c r="G13" s="25"/>
      <c r="H13" s="2">
        <v>1500</v>
      </c>
      <c r="I13" s="3">
        <v>1400</v>
      </c>
      <c r="J13" s="2">
        <v>1300</v>
      </c>
      <c r="K13" s="3">
        <v>1200</v>
      </c>
      <c r="L13" s="2">
        <v>1100</v>
      </c>
      <c r="M13" s="3">
        <v>1050</v>
      </c>
      <c r="N13" s="56">
        <v>1000</v>
      </c>
      <c r="O13" s="56">
        <v>950</v>
      </c>
      <c r="P13" s="56">
        <v>900</v>
      </c>
      <c r="Q13" s="56">
        <v>850</v>
      </c>
      <c r="R13" s="56">
        <v>800</v>
      </c>
      <c r="S13" s="56">
        <v>750</v>
      </c>
      <c r="T13" s="56">
        <v>700</v>
      </c>
      <c r="U13" s="5">
        <v>675</v>
      </c>
      <c r="V13" s="5">
        <v>650</v>
      </c>
      <c r="W13" s="4">
        <v>625</v>
      </c>
      <c r="X13" s="4">
        <v>600</v>
      </c>
      <c r="Y13" s="11">
        <v>575</v>
      </c>
      <c r="Z13" s="11">
        <v>550</v>
      </c>
      <c r="AA13" s="6">
        <v>525</v>
      </c>
      <c r="AB13" s="6">
        <v>500</v>
      </c>
      <c r="AC13" s="13"/>
      <c r="AD13" s="37"/>
    </row>
    <row r="14" spans="1:30" ht="15.75" thickBot="1" x14ac:dyDescent="0.3">
      <c r="A14" s="13"/>
      <c r="B14" s="87"/>
      <c r="C14" s="10" t="s">
        <v>14</v>
      </c>
      <c r="D14" s="33"/>
      <c r="E14" s="25"/>
      <c r="F14" s="2">
        <v>1500</v>
      </c>
      <c r="G14" s="3">
        <v>1400</v>
      </c>
      <c r="H14" s="2">
        <v>1300</v>
      </c>
      <c r="I14" s="3">
        <v>1200</v>
      </c>
      <c r="J14" s="2">
        <v>1100</v>
      </c>
      <c r="K14" s="3">
        <v>1050</v>
      </c>
      <c r="L14" s="2">
        <v>1000</v>
      </c>
      <c r="M14" s="3">
        <v>950</v>
      </c>
      <c r="N14" s="56">
        <v>900</v>
      </c>
      <c r="O14" s="56">
        <v>850</v>
      </c>
      <c r="P14" s="56">
        <v>800</v>
      </c>
      <c r="Q14" s="56">
        <v>750</v>
      </c>
      <c r="R14" s="56">
        <v>700</v>
      </c>
      <c r="S14" s="5">
        <v>675</v>
      </c>
      <c r="T14" s="5">
        <v>650</v>
      </c>
      <c r="U14" s="4">
        <v>625</v>
      </c>
      <c r="V14" s="4">
        <v>600</v>
      </c>
      <c r="W14" s="11">
        <v>575</v>
      </c>
      <c r="X14" s="11">
        <v>550</v>
      </c>
      <c r="Y14" s="6">
        <v>525</v>
      </c>
      <c r="Z14" s="6">
        <v>500</v>
      </c>
      <c r="AA14" s="7">
        <v>475</v>
      </c>
      <c r="AB14" s="7">
        <v>450</v>
      </c>
      <c r="AC14" s="13"/>
      <c r="AD14" s="37"/>
    </row>
    <row r="15" spans="1:30" ht="15.75" thickBot="1" x14ac:dyDescent="0.3">
      <c r="A15" s="13"/>
      <c r="B15" s="87"/>
      <c r="C15" s="10" t="s">
        <v>15</v>
      </c>
      <c r="D15" s="2">
        <v>1500</v>
      </c>
      <c r="E15" s="3">
        <v>1400</v>
      </c>
      <c r="F15" s="2">
        <v>1300</v>
      </c>
      <c r="G15" s="3">
        <v>1200</v>
      </c>
      <c r="H15" s="2">
        <v>1100</v>
      </c>
      <c r="I15" s="3">
        <v>1050</v>
      </c>
      <c r="J15" s="2">
        <v>1000</v>
      </c>
      <c r="K15" s="3">
        <v>950</v>
      </c>
      <c r="L15" s="2">
        <v>900</v>
      </c>
      <c r="M15" s="3">
        <v>850</v>
      </c>
      <c r="N15" s="56">
        <v>800</v>
      </c>
      <c r="O15" s="56">
        <v>750</v>
      </c>
      <c r="P15" s="56">
        <v>700</v>
      </c>
      <c r="Q15" s="5">
        <v>675</v>
      </c>
      <c r="R15" s="5">
        <v>650</v>
      </c>
      <c r="S15" s="4">
        <v>625</v>
      </c>
      <c r="T15" s="4">
        <v>600</v>
      </c>
      <c r="U15" s="11">
        <v>575</v>
      </c>
      <c r="V15" s="11">
        <v>550</v>
      </c>
      <c r="W15" s="6">
        <v>525</v>
      </c>
      <c r="X15" s="6">
        <v>500</v>
      </c>
      <c r="Y15" s="7">
        <v>475</v>
      </c>
      <c r="Z15" s="7">
        <v>450</v>
      </c>
      <c r="AA15" s="12">
        <v>425</v>
      </c>
      <c r="AB15" s="12">
        <v>400</v>
      </c>
      <c r="AC15" s="13"/>
      <c r="AD15" s="37"/>
    </row>
    <row r="16" spans="1:30" ht="15.75" thickBot="1" x14ac:dyDescent="0.3">
      <c r="A16" s="13"/>
      <c r="B16" s="87"/>
      <c r="C16" s="10" t="s">
        <v>16</v>
      </c>
      <c r="D16" s="2">
        <v>1300</v>
      </c>
      <c r="E16" s="3">
        <v>1200</v>
      </c>
      <c r="F16" s="2">
        <v>1100</v>
      </c>
      <c r="G16" s="3">
        <v>1050</v>
      </c>
      <c r="H16" s="2">
        <v>1000</v>
      </c>
      <c r="I16" s="3">
        <v>950</v>
      </c>
      <c r="J16" s="2">
        <v>900</v>
      </c>
      <c r="K16" s="3">
        <v>850</v>
      </c>
      <c r="L16" s="2">
        <v>800</v>
      </c>
      <c r="M16" s="3">
        <v>750</v>
      </c>
      <c r="N16" s="56">
        <v>700</v>
      </c>
      <c r="O16" s="5">
        <v>675</v>
      </c>
      <c r="P16" s="5">
        <v>650</v>
      </c>
      <c r="Q16" s="4">
        <v>625</v>
      </c>
      <c r="R16" s="4">
        <v>600</v>
      </c>
      <c r="S16" s="11">
        <v>575</v>
      </c>
      <c r="T16" s="11">
        <v>550</v>
      </c>
      <c r="U16" s="6">
        <v>525</v>
      </c>
      <c r="V16" s="6">
        <v>500</v>
      </c>
      <c r="W16" s="7">
        <v>475</v>
      </c>
      <c r="X16" s="7">
        <v>450</v>
      </c>
      <c r="Y16" s="12">
        <v>425</v>
      </c>
      <c r="Z16" s="12">
        <v>400</v>
      </c>
      <c r="AA16" s="3">
        <v>375</v>
      </c>
      <c r="AB16" s="2">
        <v>350</v>
      </c>
      <c r="AC16" s="13"/>
      <c r="AD16" s="37"/>
    </row>
    <row r="17" spans="1:30" ht="15.75" thickBot="1" x14ac:dyDescent="0.3">
      <c r="A17" s="13"/>
      <c r="B17" s="87"/>
      <c r="C17" s="10" t="s">
        <v>17</v>
      </c>
      <c r="D17" s="2">
        <v>1100</v>
      </c>
      <c r="E17" s="3">
        <v>1050</v>
      </c>
      <c r="F17" s="2">
        <v>1000</v>
      </c>
      <c r="G17" s="3">
        <v>950</v>
      </c>
      <c r="H17" s="2">
        <v>900</v>
      </c>
      <c r="I17" s="3">
        <v>850</v>
      </c>
      <c r="J17" s="2">
        <v>800</v>
      </c>
      <c r="K17" s="3">
        <v>750</v>
      </c>
      <c r="L17" s="2">
        <v>700</v>
      </c>
      <c r="M17" s="5">
        <v>675</v>
      </c>
      <c r="N17" s="5">
        <v>650</v>
      </c>
      <c r="O17" s="4">
        <v>625</v>
      </c>
      <c r="P17" s="4">
        <v>600</v>
      </c>
      <c r="Q17" s="11">
        <v>575</v>
      </c>
      <c r="R17" s="11">
        <v>550</v>
      </c>
      <c r="S17" s="6">
        <v>525</v>
      </c>
      <c r="T17" s="6">
        <v>500</v>
      </c>
      <c r="U17" s="7">
        <v>475</v>
      </c>
      <c r="V17" s="7">
        <v>450</v>
      </c>
      <c r="W17" s="12">
        <v>425</v>
      </c>
      <c r="X17" s="12">
        <v>400</v>
      </c>
      <c r="Y17" s="3">
        <v>375</v>
      </c>
      <c r="Z17" s="2">
        <v>350</v>
      </c>
      <c r="AA17" s="3">
        <v>340</v>
      </c>
      <c r="AB17" s="2">
        <v>330</v>
      </c>
      <c r="AC17" s="13"/>
      <c r="AD17" s="37"/>
    </row>
    <row r="18" spans="1:30" ht="15.75" thickBot="1" x14ac:dyDescent="0.3">
      <c r="A18" s="13"/>
      <c r="B18" s="87"/>
      <c r="C18" s="10" t="s">
        <v>18</v>
      </c>
      <c r="D18" s="2">
        <v>1000</v>
      </c>
      <c r="E18" s="3">
        <v>950</v>
      </c>
      <c r="F18" s="2">
        <v>900</v>
      </c>
      <c r="G18" s="3">
        <v>850</v>
      </c>
      <c r="H18" s="2">
        <v>800</v>
      </c>
      <c r="I18" s="3">
        <v>750</v>
      </c>
      <c r="J18" s="2">
        <v>700</v>
      </c>
      <c r="K18" s="5">
        <v>675</v>
      </c>
      <c r="L18" s="5">
        <v>650</v>
      </c>
      <c r="M18" s="4">
        <v>625</v>
      </c>
      <c r="N18" s="4">
        <v>600</v>
      </c>
      <c r="O18" s="11">
        <v>575</v>
      </c>
      <c r="P18" s="11">
        <v>550</v>
      </c>
      <c r="Q18" s="6">
        <v>525</v>
      </c>
      <c r="R18" s="6">
        <v>500</v>
      </c>
      <c r="S18" s="7">
        <v>475</v>
      </c>
      <c r="T18" s="7">
        <v>450</v>
      </c>
      <c r="U18" s="12">
        <v>425</v>
      </c>
      <c r="V18" s="12">
        <v>400</v>
      </c>
      <c r="W18" s="3">
        <v>375</v>
      </c>
      <c r="X18" s="2">
        <v>350</v>
      </c>
      <c r="Y18" s="3">
        <v>340</v>
      </c>
      <c r="Z18" s="2">
        <v>330</v>
      </c>
      <c r="AA18" s="3">
        <v>315</v>
      </c>
      <c r="AB18" s="2">
        <v>300</v>
      </c>
      <c r="AC18" s="13"/>
      <c r="AD18" s="37"/>
    </row>
    <row r="19" spans="1:30" ht="15.75" thickBot="1" x14ac:dyDescent="0.3">
      <c r="A19" s="13"/>
      <c r="B19" s="87"/>
      <c r="C19" s="10" t="s">
        <v>19</v>
      </c>
      <c r="D19" s="2">
        <v>900</v>
      </c>
      <c r="E19" s="3">
        <v>850</v>
      </c>
      <c r="F19" s="2">
        <v>800</v>
      </c>
      <c r="G19" s="3">
        <v>750</v>
      </c>
      <c r="H19" s="2">
        <v>700</v>
      </c>
      <c r="I19" s="5">
        <v>675</v>
      </c>
      <c r="J19" s="5">
        <v>650</v>
      </c>
      <c r="K19" s="4">
        <v>625</v>
      </c>
      <c r="L19" s="4">
        <v>600</v>
      </c>
      <c r="M19" s="11">
        <v>575</v>
      </c>
      <c r="N19" s="11">
        <v>550</v>
      </c>
      <c r="O19" s="6">
        <v>525</v>
      </c>
      <c r="P19" s="6">
        <v>500</v>
      </c>
      <c r="Q19" s="7">
        <v>475</v>
      </c>
      <c r="R19" s="7">
        <v>450</v>
      </c>
      <c r="S19" s="12">
        <v>425</v>
      </c>
      <c r="T19" s="12">
        <v>400</v>
      </c>
      <c r="U19" s="52">
        <v>375</v>
      </c>
      <c r="V19" s="2">
        <v>350</v>
      </c>
      <c r="W19" s="3">
        <v>340</v>
      </c>
      <c r="X19" s="2">
        <v>330</v>
      </c>
      <c r="Y19" s="3">
        <v>315</v>
      </c>
      <c r="Z19" s="2">
        <v>300</v>
      </c>
      <c r="AA19" s="3">
        <v>290</v>
      </c>
      <c r="AB19" s="2">
        <v>280</v>
      </c>
      <c r="AC19" s="13"/>
      <c r="AD19" s="37"/>
    </row>
    <row r="20" spans="1:30" ht="15.75" thickBot="1" x14ac:dyDescent="0.3">
      <c r="A20" s="13"/>
      <c r="B20" s="87"/>
      <c r="C20" s="10" t="s">
        <v>20</v>
      </c>
      <c r="D20" s="2">
        <v>800</v>
      </c>
      <c r="E20" s="3">
        <v>750</v>
      </c>
      <c r="F20" s="2">
        <v>700</v>
      </c>
      <c r="G20" s="5">
        <v>675</v>
      </c>
      <c r="H20" s="5">
        <v>650</v>
      </c>
      <c r="I20" s="4">
        <v>625</v>
      </c>
      <c r="J20" s="4">
        <v>600</v>
      </c>
      <c r="K20" s="11">
        <v>575</v>
      </c>
      <c r="L20" s="11">
        <v>550</v>
      </c>
      <c r="M20" s="6">
        <v>525</v>
      </c>
      <c r="N20" s="6">
        <v>500</v>
      </c>
      <c r="O20" s="7">
        <v>475</v>
      </c>
      <c r="P20" s="7">
        <v>450</v>
      </c>
      <c r="Q20" s="12">
        <v>425</v>
      </c>
      <c r="R20" s="12">
        <v>400</v>
      </c>
      <c r="S20" s="56">
        <v>375</v>
      </c>
      <c r="T20" s="56">
        <v>350</v>
      </c>
      <c r="U20" s="52">
        <v>340</v>
      </c>
      <c r="V20" s="2">
        <v>330</v>
      </c>
      <c r="W20" s="3">
        <v>315</v>
      </c>
      <c r="X20" s="2">
        <v>300</v>
      </c>
      <c r="Y20" s="3">
        <v>290</v>
      </c>
      <c r="Z20" s="2">
        <v>280</v>
      </c>
      <c r="AA20" s="15"/>
      <c r="AB20" s="16"/>
      <c r="AC20" s="13"/>
      <c r="AD20" s="37"/>
    </row>
    <row r="21" spans="1:30" ht="15.75" thickBot="1" x14ac:dyDescent="0.3">
      <c r="A21" s="13"/>
      <c r="B21" s="87"/>
      <c r="C21" s="10" t="s">
        <v>21</v>
      </c>
      <c r="D21" s="2">
        <v>700</v>
      </c>
      <c r="E21" s="5">
        <v>675</v>
      </c>
      <c r="F21" s="5">
        <v>650</v>
      </c>
      <c r="G21" s="4">
        <v>625</v>
      </c>
      <c r="H21" s="4">
        <v>600</v>
      </c>
      <c r="I21" s="11">
        <v>575</v>
      </c>
      <c r="J21" s="11">
        <v>550</v>
      </c>
      <c r="K21" s="6">
        <v>525</v>
      </c>
      <c r="L21" s="6">
        <v>500</v>
      </c>
      <c r="M21" s="7">
        <v>475</v>
      </c>
      <c r="N21" s="7">
        <v>450</v>
      </c>
      <c r="O21" s="12">
        <v>425</v>
      </c>
      <c r="P21" s="12">
        <v>400</v>
      </c>
      <c r="Q21" s="56">
        <v>375</v>
      </c>
      <c r="R21" s="56">
        <v>350</v>
      </c>
      <c r="S21" s="56">
        <v>340</v>
      </c>
      <c r="T21" s="56">
        <v>330</v>
      </c>
      <c r="U21" s="52">
        <v>315</v>
      </c>
      <c r="V21" s="2">
        <v>300</v>
      </c>
      <c r="W21" s="3">
        <v>290</v>
      </c>
      <c r="X21" s="2">
        <v>280</v>
      </c>
      <c r="Y21" s="15"/>
      <c r="Z21" s="21"/>
      <c r="AA21" s="26"/>
      <c r="AB21" s="18"/>
      <c r="AC21" s="13"/>
      <c r="AD21" s="37"/>
    </row>
    <row r="22" spans="1:30" ht="15.75" thickBot="1" x14ac:dyDescent="0.3">
      <c r="A22" s="13"/>
      <c r="B22" s="87"/>
      <c r="C22" s="10" t="s">
        <v>22</v>
      </c>
      <c r="D22" s="5">
        <v>650</v>
      </c>
      <c r="E22" s="4">
        <v>625</v>
      </c>
      <c r="F22" s="4">
        <v>600</v>
      </c>
      <c r="G22" s="11">
        <v>575</v>
      </c>
      <c r="H22" s="11">
        <v>550</v>
      </c>
      <c r="I22" s="6">
        <v>525</v>
      </c>
      <c r="J22" s="6">
        <v>500</v>
      </c>
      <c r="K22" s="7">
        <v>475</v>
      </c>
      <c r="L22" s="7">
        <v>450</v>
      </c>
      <c r="M22" s="12">
        <v>425</v>
      </c>
      <c r="N22" s="12">
        <v>400</v>
      </c>
      <c r="O22" s="56">
        <v>375</v>
      </c>
      <c r="P22" s="56">
        <v>350</v>
      </c>
      <c r="Q22" s="56">
        <v>340</v>
      </c>
      <c r="R22" s="56">
        <v>330</v>
      </c>
      <c r="S22" s="56">
        <v>315</v>
      </c>
      <c r="T22" s="56">
        <v>300</v>
      </c>
      <c r="U22" s="52">
        <v>290</v>
      </c>
      <c r="V22" s="2">
        <v>280</v>
      </c>
      <c r="W22" s="22"/>
      <c r="X22" s="23"/>
      <c r="Y22" s="19"/>
      <c r="Z22" s="19"/>
      <c r="AA22" s="19"/>
      <c r="AB22" s="20"/>
      <c r="AC22" s="13"/>
      <c r="AD22" s="37"/>
    </row>
    <row r="23" spans="1:30" x14ac:dyDescent="0.25">
      <c r="A23" s="13"/>
      <c r="B23" s="13"/>
      <c r="C23" s="13"/>
      <c r="D23" s="77" t="s">
        <v>50</v>
      </c>
      <c r="E23" s="78"/>
      <c r="F23" s="78"/>
      <c r="G23" s="78"/>
      <c r="H23" s="78"/>
      <c r="I23" s="78"/>
      <c r="J23" s="78"/>
      <c r="K23" s="78"/>
      <c r="L23" s="78"/>
      <c r="M23" s="78"/>
      <c r="N23" s="102" t="s">
        <v>48</v>
      </c>
      <c r="O23" s="103"/>
      <c r="P23" s="103"/>
      <c r="Q23" s="103"/>
      <c r="R23" s="103"/>
      <c r="S23" s="103"/>
      <c r="T23" s="103"/>
      <c r="U23" s="77" t="s">
        <v>51</v>
      </c>
      <c r="V23" s="78"/>
      <c r="W23" s="78"/>
      <c r="X23" s="78"/>
      <c r="Y23" s="78"/>
      <c r="Z23" s="78"/>
      <c r="AA23" s="78"/>
      <c r="AB23" s="79"/>
      <c r="AC23" s="13"/>
      <c r="AD23" s="37"/>
    </row>
    <row r="24" spans="1:30" ht="15.75" thickBo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37"/>
    </row>
    <row r="25" spans="1:30" ht="37.5" customHeight="1" thickBot="1" x14ac:dyDescent="0.3">
      <c r="A25" s="13"/>
      <c r="B25" s="36" t="s">
        <v>65</v>
      </c>
      <c r="C25" s="13"/>
      <c r="D25" s="13"/>
      <c r="E25" s="27"/>
      <c r="F25" s="13"/>
      <c r="G25" s="13"/>
      <c r="H25" s="94" t="s">
        <v>38</v>
      </c>
      <c r="I25" s="95"/>
      <c r="J25" s="95"/>
      <c r="K25" s="95"/>
      <c r="L25" s="95"/>
      <c r="M25" s="95"/>
      <c r="N25" s="96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37"/>
    </row>
    <row r="26" spans="1:30" ht="19.5" thickBot="1" x14ac:dyDescent="0.35">
      <c r="A26" s="14"/>
      <c r="B26" s="35" t="s">
        <v>55</v>
      </c>
      <c r="C26" s="13"/>
      <c r="D26" s="13"/>
      <c r="E26" s="81" t="s">
        <v>37</v>
      </c>
      <c r="F26" s="97"/>
      <c r="G26" s="98"/>
      <c r="H26" s="63" t="s">
        <v>23</v>
      </c>
      <c r="I26" s="34" t="s">
        <v>41</v>
      </c>
      <c r="J26" s="63" t="s">
        <v>54</v>
      </c>
      <c r="K26" s="63" t="s">
        <v>9</v>
      </c>
      <c r="L26" s="64" t="s">
        <v>33</v>
      </c>
      <c r="M26" s="63" t="s">
        <v>10</v>
      </c>
      <c r="N26" s="63" t="s">
        <v>40</v>
      </c>
      <c r="O26" s="13"/>
      <c r="P26" s="35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4"/>
      <c r="AD26" s="37"/>
    </row>
    <row r="27" spans="1:30" ht="15.75" customHeight="1" thickBot="1" x14ac:dyDescent="0.3">
      <c r="A27" s="13"/>
      <c r="B27" s="35" t="s">
        <v>36</v>
      </c>
      <c r="C27" s="13"/>
      <c r="D27" s="13"/>
      <c r="E27" s="99" t="s">
        <v>35</v>
      </c>
      <c r="F27" s="104" t="s">
        <v>12</v>
      </c>
      <c r="G27" s="105"/>
      <c r="H27" s="43">
        <v>750</v>
      </c>
      <c r="I27" s="43">
        <v>700</v>
      </c>
      <c r="J27" s="28">
        <v>675</v>
      </c>
      <c r="K27" s="28">
        <v>650</v>
      </c>
      <c r="L27" s="29">
        <v>625</v>
      </c>
      <c r="M27" s="29">
        <v>600</v>
      </c>
      <c r="N27" s="30">
        <v>575</v>
      </c>
      <c r="O27" s="13"/>
      <c r="P27" s="35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37"/>
    </row>
    <row r="28" spans="1:30" ht="17.25" thickTop="1" thickBot="1" x14ac:dyDescent="0.3">
      <c r="A28" s="13"/>
      <c r="B28" s="48"/>
      <c r="C28" s="51" t="s">
        <v>42</v>
      </c>
      <c r="D28" s="47">
        <v>550</v>
      </c>
      <c r="E28" s="100"/>
      <c r="F28" s="104" t="s">
        <v>13</v>
      </c>
      <c r="G28" s="105"/>
      <c r="H28" s="5">
        <v>675</v>
      </c>
      <c r="I28" s="5">
        <v>650</v>
      </c>
      <c r="J28" s="4">
        <v>625</v>
      </c>
      <c r="K28" s="4">
        <v>600</v>
      </c>
      <c r="L28" s="11">
        <v>575</v>
      </c>
      <c r="M28" s="11">
        <v>550</v>
      </c>
      <c r="N28" s="6">
        <v>525</v>
      </c>
      <c r="O28" s="13"/>
      <c r="P28" s="35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37"/>
    </row>
    <row r="29" spans="1:30" ht="17.25" thickTop="1" thickBot="1" x14ac:dyDescent="0.3">
      <c r="A29" s="13"/>
      <c r="B29" s="48"/>
      <c r="C29" s="13"/>
      <c r="D29" s="13"/>
      <c r="E29" s="100"/>
      <c r="F29" s="104" t="s">
        <v>14</v>
      </c>
      <c r="G29" s="105"/>
      <c r="H29" s="4">
        <v>625</v>
      </c>
      <c r="I29" s="4">
        <v>600</v>
      </c>
      <c r="J29" s="11">
        <v>575</v>
      </c>
      <c r="K29" s="11">
        <v>550</v>
      </c>
      <c r="L29" s="6">
        <v>525</v>
      </c>
      <c r="M29" s="6">
        <v>500</v>
      </c>
      <c r="N29" s="7">
        <v>475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37"/>
    </row>
    <row r="30" spans="1:30" ht="17.25" thickTop="1" thickBot="1" x14ac:dyDescent="0.3">
      <c r="A30" s="13"/>
      <c r="B30" s="49" t="s">
        <v>52</v>
      </c>
      <c r="C30" s="13"/>
      <c r="D30" s="13"/>
      <c r="E30" s="100"/>
      <c r="F30" s="75" t="s">
        <v>15</v>
      </c>
      <c r="G30" s="76"/>
      <c r="H30" s="11">
        <v>575</v>
      </c>
      <c r="I30" s="47">
        <v>550</v>
      </c>
      <c r="J30" s="6">
        <v>525</v>
      </c>
      <c r="K30" s="6">
        <v>500</v>
      </c>
      <c r="L30" s="7">
        <v>475</v>
      </c>
      <c r="M30" s="7">
        <v>450</v>
      </c>
      <c r="N30" s="57">
        <v>425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37"/>
    </row>
    <row r="31" spans="1:30" ht="17.25" thickTop="1" thickBot="1" x14ac:dyDescent="0.3">
      <c r="A31" s="13"/>
      <c r="B31" s="35" t="s">
        <v>69</v>
      </c>
      <c r="C31" s="13"/>
      <c r="D31" s="13"/>
      <c r="E31" s="100"/>
      <c r="F31" s="104" t="s">
        <v>16</v>
      </c>
      <c r="G31" s="105"/>
      <c r="H31" s="6">
        <v>525</v>
      </c>
      <c r="I31" s="6">
        <v>500</v>
      </c>
      <c r="J31" s="7">
        <v>475</v>
      </c>
      <c r="K31" s="7">
        <v>450</v>
      </c>
      <c r="L31" s="12">
        <v>425</v>
      </c>
      <c r="M31" s="12">
        <v>400</v>
      </c>
      <c r="N31" s="3">
        <v>375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37"/>
    </row>
    <row r="32" spans="1:30" ht="16.5" thickBot="1" x14ac:dyDescent="0.3">
      <c r="A32" s="13"/>
      <c r="B32" s="35" t="s">
        <v>53</v>
      </c>
      <c r="C32" s="13"/>
      <c r="D32" s="13"/>
      <c r="E32" s="100"/>
      <c r="F32" s="104" t="s">
        <v>17</v>
      </c>
      <c r="G32" s="105"/>
      <c r="H32" s="7">
        <v>475</v>
      </c>
      <c r="I32" s="7">
        <v>450</v>
      </c>
      <c r="J32" s="12">
        <v>425</v>
      </c>
      <c r="K32" s="12">
        <v>400</v>
      </c>
      <c r="L32" s="3">
        <v>375</v>
      </c>
      <c r="M32" s="2">
        <v>350</v>
      </c>
      <c r="N32" s="3">
        <v>340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37"/>
    </row>
    <row r="33" spans="1:30" ht="16.5" thickBot="1" x14ac:dyDescent="0.3">
      <c r="A33" s="13"/>
      <c r="B33" s="35" t="s">
        <v>63</v>
      </c>
      <c r="C33" s="13"/>
      <c r="D33" s="13"/>
      <c r="E33" s="100"/>
      <c r="F33" s="104" t="s">
        <v>18</v>
      </c>
      <c r="G33" s="105"/>
      <c r="H33" s="12">
        <v>425</v>
      </c>
      <c r="I33" s="12">
        <v>400</v>
      </c>
      <c r="J33" s="3">
        <v>375</v>
      </c>
      <c r="K33" s="2">
        <v>350</v>
      </c>
      <c r="L33" s="3">
        <v>340</v>
      </c>
      <c r="M33" s="2">
        <v>330</v>
      </c>
      <c r="N33" s="3">
        <v>315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37"/>
    </row>
    <row r="34" spans="1:30" ht="16.5" customHeight="1" thickBot="1" x14ac:dyDescent="0.3">
      <c r="A34" s="13"/>
      <c r="B34" s="35" t="s">
        <v>64</v>
      </c>
      <c r="C34" s="13"/>
      <c r="D34" s="13"/>
      <c r="E34" s="100"/>
      <c r="F34" s="104" t="s">
        <v>19</v>
      </c>
      <c r="G34" s="105"/>
      <c r="H34" s="52">
        <v>375</v>
      </c>
      <c r="I34" s="2">
        <v>350</v>
      </c>
      <c r="J34" s="3">
        <v>340</v>
      </c>
      <c r="K34" s="2">
        <v>330</v>
      </c>
      <c r="L34" s="3">
        <v>315</v>
      </c>
      <c r="M34" s="2">
        <v>300</v>
      </c>
      <c r="N34" s="3">
        <v>290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37"/>
    </row>
    <row r="35" spans="1:30" ht="16.5" thickBot="1" x14ac:dyDescent="0.3">
      <c r="A35" s="13"/>
      <c r="B35" s="35"/>
      <c r="C35" s="13"/>
      <c r="D35" s="13"/>
      <c r="E35" s="100"/>
      <c r="F35" s="104" t="s">
        <v>20</v>
      </c>
      <c r="G35" s="105"/>
      <c r="H35" s="52">
        <v>340</v>
      </c>
      <c r="I35" s="2">
        <v>330</v>
      </c>
      <c r="J35" s="3">
        <v>315</v>
      </c>
      <c r="K35" s="2">
        <v>300</v>
      </c>
      <c r="L35" s="3">
        <v>290</v>
      </c>
      <c r="M35" s="2">
        <v>280</v>
      </c>
      <c r="N35" s="65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37"/>
    </row>
    <row r="36" spans="1:30" ht="17.25" thickTop="1" thickBot="1" x14ac:dyDescent="0.3">
      <c r="A36" s="13"/>
      <c r="B36" s="48"/>
      <c r="C36" s="51" t="s">
        <v>39</v>
      </c>
      <c r="D36" s="57">
        <v>425</v>
      </c>
      <c r="E36" s="100"/>
      <c r="F36" s="104" t="s">
        <v>21</v>
      </c>
      <c r="G36" s="105"/>
      <c r="H36" s="52">
        <v>315</v>
      </c>
      <c r="I36" s="2">
        <v>300</v>
      </c>
      <c r="J36" s="3">
        <v>290</v>
      </c>
      <c r="K36" s="2">
        <v>280</v>
      </c>
      <c r="L36" s="15"/>
      <c r="M36" s="21"/>
      <c r="N36" s="66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60"/>
      <c r="AC36" s="13"/>
      <c r="AD36" s="37"/>
    </row>
    <row r="37" spans="1:30" ht="17.25" thickTop="1" thickBot="1" x14ac:dyDescent="0.3">
      <c r="A37" s="13"/>
      <c r="B37" s="13"/>
      <c r="C37" s="13"/>
      <c r="D37" s="13"/>
      <c r="E37" s="101"/>
      <c r="F37" s="104" t="s">
        <v>22</v>
      </c>
      <c r="G37" s="105"/>
      <c r="H37" s="52">
        <v>290</v>
      </c>
      <c r="I37" s="2">
        <v>280</v>
      </c>
      <c r="J37" s="22"/>
      <c r="K37" s="23"/>
      <c r="L37" s="19"/>
      <c r="M37" s="19"/>
      <c r="N37" s="25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60" t="s">
        <v>43</v>
      </c>
      <c r="AC37" s="13"/>
      <c r="AD37" s="37"/>
    </row>
    <row r="38" spans="1:30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60" t="s">
        <v>45</v>
      </c>
      <c r="AC38" s="13"/>
      <c r="AD38" s="37"/>
    </row>
    <row r="39" spans="1:30" ht="15.75" x14ac:dyDescent="0.25">
      <c r="A39" s="13"/>
      <c r="B39" s="50" t="s">
        <v>56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60"/>
      <c r="AC39" s="13"/>
      <c r="AD39" s="37"/>
    </row>
    <row r="40" spans="1:30" ht="15.75" x14ac:dyDescent="0.25">
      <c r="A40" s="13"/>
      <c r="B40" s="50" t="s">
        <v>58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60" t="s">
        <v>66</v>
      </c>
      <c r="AC40" s="13"/>
      <c r="AD40" s="37"/>
    </row>
    <row r="41" spans="1:30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37"/>
    </row>
    <row r="42" spans="1:30" ht="36.7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</sheetData>
  <mergeCells count="23">
    <mergeCell ref="F36:G36"/>
    <mergeCell ref="F37:G37"/>
    <mergeCell ref="F31:G31"/>
    <mergeCell ref="F32:G32"/>
    <mergeCell ref="F33:G33"/>
    <mergeCell ref="F34:G34"/>
    <mergeCell ref="F35:G35"/>
    <mergeCell ref="F30:G30"/>
    <mergeCell ref="U23:AB23"/>
    <mergeCell ref="D4:AB4"/>
    <mergeCell ref="B11:C11"/>
    <mergeCell ref="P7:R7"/>
    <mergeCell ref="P8:R8"/>
    <mergeCell ref="B12:B22"/>
    <mergeCell ref="P9:R10"/>
    <mergeCell ref="H25:N25"/>
    <mergeCell ref="E26:G26"/>
    <mergeCell ref="E27:E37"/>
    <mergeCell ref="D23:M23"/>
    <mergeCell ref="N23:T23"/>
    <mergeCell ref="F27:G27"/>
    <mergeCell ref="F28:G28"/>
    <mergeCell ref="F29:G29"/>
  </mergeCells>
  <pageMargins left="0.19685039370078741" right="0.19685039370078741" top="0.78740157480314965" bottom="0.19685039370078741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Rogers Spine-Rechner</vt:lpstr>
      <vt:lpstr>'Rogers Spine-Rechner'!Druckbereich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PFS</dc:creator>
  <cp:lastModifiedBy>Admin</cp:lastModifiedBy>
  <cp:lastPrinted>2020-04-20T16:39:04Z</cp:lastPrinted>
  <dcterms:created xsi:type="dcterms:W3CDTF">2016-02-26T07:48:00Z</dcterms:created>
  <dcterms:modified xsi:type="dcterms:W3CDTF">2020-04-22T18:40:10Z</dcterms:modified>
</cp:coreProperties>
</file>